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<sst xmlns="http://schemas.openxmlformats.org/spreadsheetml/2006/main" count="164" uniqueCount="164">
  <si>
    <t>№ / Part #</t>
  </si>
  <si>
    <t>Описание / Description</t>
  </si>
  <si>
    <t>Цена, доллар США</t>
  </si>
  <si>
    <t xml:space="preserve">Количество </t>
  </si>
  <si>
    <t>Стоимость, доллар США</t>
  </si>
  <si>
    <t>Стоимость, рубль</t>
  </si>
  <si>
    <t>Наборы Апекс Систем - Наилучшие предложения / Apex System Packs - Best Value</t>
  </si>
  <si>
    <t>APEXSYSEU</t>
  </si>
  <si>
    <t>Комплект базового блока, Дисплей, Стандартный датчик pH, датчик температуры и Энергетический блок / Apex Base Unit, Display, Std pH Probe, Temp Probe &amp; EB6</t>
  </si>
  <si>
    <t>APEX</t>
  </si>
  <si>
    <t>Базовый блок только (без дисплея, энерг.блока и др.) / Apex Base Unit ONLY (No display, EB6/8, etc.)</t>
  </si>
  <si>
    <t>Модули и Аппаратное обеспечение устройств управления / Modules and Control Hardware</t>
  </si>
  <si>
    <t>WSK-EU</t>
  </si>
  <si>
    <t>Начальный комплект (2 Волновые помпы, 1 канальный модуль, блок питания/евро разъем / WAV Starter Kit (2WAVs, 1LINK Module, Power Supply/Schuko Plug</t>
  </si>
  <si>
    <t>WSK-AU</t>
  </si>
  <si>
    <t>Начальный комплект (2 Волновые помпы, 1 канальный модуль, блок питания/австралийский разъем /WAV Starter Kit (2WAVs, 1LINK Module, Power Supply/Australian Plu</t>
  </si>
  <si>
    <t>WSK-CN</t>
  </si>
  <si>
    <t>Начальный комплект (2 Волновые помпы, 1 канальный модуль, блок питания/китайский разъем / WAV Starter Kit (2WAVs, 1LINK Module, Power Supply/Chinese Plug</t>
  </si>
  <si>
    <t>WSK-UK</t>
  </si>
  <si>
    <t>Начальный комплект (2 Волновые помпы, 1 канальный модуль, блок питания/ ВБ разъем / WAV Starter Kit (2WAVs, 1LINK Module, Power Supply/UK Plug</t>
  </si>
  <si>
    <t>WAV</t>
  </si>
  <si>
    <t>Волновая помпа на магнитном креплении / Single WAV Pump</t>
  </si>
  <si>
    <t>1LINK-EU</t>
  </si>
  <si>
    <t>1 Соединение Модуль коммуникационный и питания с блоком питания (евро разъем) / 1LINK Power and Communication Module w/Power Supply (Schuko Plug)</t>
  </si>
  <si>
    <t>1LINK-AU</t>
  </si>
  <si>
    <t>1 Соединение Модуль коммуникационный и питания с блоком питания (австралийский разъем) / 1LINK Power and Communication Module w/Power Supply (Austrialia</t>
  </si>
  <si>
    <t>1LINK-CN</t>
  </si>
  <si>
    <t>1 Соединение Модуль коммуникационный и питания с блоком питания (китайский разъем) / 1LINK Power and Communication Module w/Power Supply (Chinese</t>
  </si>
  <si>
    <t>1LINK-UK</t>
  </si>
  <si>
    <t>1 Соединение Модуль коммуникационный и питания с блоком питания (разъем ВБ) / 1LINK Power and Communication Module w/Power Supply (UK Plug)</t>
  </si>
  <si>
    <t>PMK</t>
  </si>
  <si>
    <t>Набор для контроля за фотосинтетической активной радиацией (Модуль ASM, сенсорный датчик ФАР, настоящий коралловый камень) / PAR Monitoring Kit (ASM Module, PAR Sensor, Real Reef Rock</t>
  </si>
  <si>
    <t>DDR</t>
  </si>
  <si>
    <t>Двойная ёмкость / DŌS Dual Reservoir</t>
  </si>
  <si>
    <t>DŌSEU</t>
  </si>
  <si>
    <t>Система доставки жидкостей/евророзетка / Dual Pump Fluid Delivery and Dosing System/Schuko Plug</t>
  </si>
  <si>
    <t>DŌSAU</t>
  </si>
  <si>
    <t>Система доставки жидкостей/Австралийская розетка / Dual Pump Fluid Delivery and Dosing System/Australian Sockets</t>
  </si>
  <si>
    <t>DŌSCN</t>
  </si>
  <si>
    <t>Система доставки жидкостей/Китайская розетка / Dual Pump Fluid Delivery and Dosing System/Chinese Plug</t>
  </si>
  <si>
    <t>DŌSUK</t>
  </si>
  <si>
    <t>Система доставки жидкостей/розетка ВБ / Dual Pump Fluid Delivery and Dosing System/UK Plug</t>
  </si>
  <si>
    <t>EB6EU</t>
  </si>
  <si>
    <t>Энергетический блок 6 - 240V-евророзетка/Универсальные розетки / Energy Bar 6 - 240V-Schuko Plug/Universal Sockets</t>
  </si>
  <si>
    <t>EB6AU</t>
  </si>
  <si>
    <t>Энергетический блок 6 - 240 V - Австралийский штекер/Австралийские розетки / Energy Bar 6 - 240V-Australian Plug/Australian Sockets</t>
  </si>
  <si>
    <t>EB6CN</t>
  </si>
  <si>
    <t>Энергетический блок 6 - 240 V-Китайский штекер/Универсальные розетки / Energy Bar 6 - 240V-Chinese Plug/Universal Sockets</t>
  </si>
  <si>
    <t>EB6SHK</t>
  </si>
  <si>
    <t>Сетевой фильтр 6 - 240 V-евророзетка/розетка с заземлением / Energy Bar 6 - 240V-Schuko Plug/Schuko Sockets</t>
  </si>
  <si>
    <t>EB6UK</t>
  </si>
  <si>
    <t>Сетевой фильтр 6 - 240 V-Вилка стандарта ВБ/ Розетки стандарта ВБ / Energy Bar 6 - 240V-UK Plug/UK Sockets</t>
  </si>
  <si>
    <t>PM1</t>
  </si>
  <si>
    <t>Модуль расширения для датчиков pH, ORP, Температуры/ pH or ORP, Temperature, I/O Expansion</t>
  </si>
  <si>
    <t>PM2</t>
  </si>
  <si>
    <t>Модуль измерения солености воды / Conductivity, Temperature, I/O Expansion</t>
  </si>
  <si>
    <t>PM3</t>
  </si>
  <si>
    <t>Модуль измерения насыщения кислородом / Dissolved Oxygen, Temperature, I/O Expansion</t>
  </si>
  <si>
    <t>WXM</t>
  </si>
  <si>
    <t>Беспроводной модуль контроля/совместим с Vortech /  Wireless Expansion Module/Vortech Compatible</t>
  </si>
  <si>
    <t>AFS</t>
  </si>
  <si>
    <t>Автоматическая система кормления / Automatic Feeding System</t>
  </si>
  <si>
    <t>AWM</t>
  </si>
  <si>
    <t>Беспроводной модуль контроля освещения / AI Wireless Module</t>
  </si>
  <si>
    <t>ALD</t>
  </si>
  <si>
    <t>Модуль обнаружения протечек / Advanced Leak Detection Module</t>
  </si>
  <si>
    <t>ALD-P1</t>
  </si>
  <si>
    <t>Датчик обнаружения протечек низкоко профиля (под ковром) / Advanced Leak Detection Low-Profile (under-carpet) Probe</t>
  </si>
  <si>
    <t>ALD-P2</t>
  </si>
  <si>
    <t>Датчик обнаружения протечек для твердой поверхности / Advanced Leak Detection Solid-Surface Probe</t>
  </si>
  <si>
    <t>VDM</t>
  </si>
  <si>
    <t>Контроллер насосов с регулируемой скоростью / Variable Speed /Dimming Module/AI-Sol/AcanLighting Compatible</t>
  </si>
  <si>
    <t>LSM</t>
  </si>
  <si>
    <t>Симулятор лунного света / Lunar Simulator Module</t>
  </si>
  <si>
    <t>LED3</t>
  </si>
  <si>
    <t>Светодиоды Симулятора лунного света (3) / Lunar Simulator LEDs (3)</t>
  </si>
  <si>
    <t>LED5</t>
  </si>
  <si>
    <t>Светодиоды Симулятора лунного света (5) / Lunar Simulator LEDs (5)</t>
  </si>
  <si>
    <t>ABUS3</t>
  </si>
  <si>
    <t>3 футовый Универсальный кабель / 3' AquaBus Cable (M/M)</t>
  </si>
  <si>
    <t>ABUS6</t>
  </si>
  <si>
    <t>6 футовый Универсальный кабель / 6' AquaBus Cable (M/M)</t>
  </si>
  <si>
    <t>ABUS15</t>
  </si>
  <si>
    <t>15 футовый Универсальный кабель / 15' AquaBus Cable (M/M)</t>
  </si>
  <si>
    <t>ABUS15EXT</t>
  </si>
  <si>
    <t>15 футовый Универсальный удлинитель / 15' AquaBus Extension Cable (M/F)</t>
  </si>
  <si>
    <t>IOBREAKOUT</t>
  </si>
  <si>
    <t>Вход/Выход Коммутационный блок / I/O Breakout Box</t>
  </si>
  <si>
    <t>SURFCAB2</t>
  </si>
  <si>
    <t>Кабель на 2 канала / 2 Channel Apex to Tunze Stream Cable</t>
  </si>
  <si>
    <t>DIMCAB2</t>
  </si>
  <si>
    <t>2 Channel Apex to Light Dimming Cable</t>
  </si>
  <si>
    <t>AICABLE</t>
  </si>
  <si>
    <t>Усовершенствованный светодиодный кабель для контроллера насосов / Advanced LED Dimming Cable for VDM (for AI and Acan LEDs)</t>
  </si>
  <si>
    <t>Датчики и комплектующие / Probes and Probe Accessories</t>
  </si>
  <si>
    <t>PRBPHS</t>
  </si>
  <si>
    <t>Стандартный датчик pH / Standard Grade pH Probe</t>
  </si>
  <si>
    <t>PRBORPS</t>
  </si>
  <si>
    <t>Стандартный датчик ORP / Standard Grade ORP Probe</t>
  </si>
  <si>
    <t>PRBPH</t>
  </si>
  <si>
    <t>Лабораторный датчик pH / Lab Grade pH Probe</t>
  </si>
  <si>
    <t>PRBORP</t>
  </si>
  <si>
    <t>Лабораторный датчик ORP / Lab Grade ORP Probe</t>
  </si>
  <si>
    <t>PRBTMPJR</t>
  </si>
  <si>
    <t>Апекс /Дж Температурный датчик / Apex/Jr Temperature Probe</t>
  </si>
  <si>
    <t>PRBPAR</t>
  </si>
  <si>
    <t>Сенсорный датчик фотосинтетической активной радиации / Photosynthetically Active Radionation (PAR) Sensor</t>
  </si>
  <si>
    <t>PRBDO</t>
  </si>
  <si>
    <t>Датчик растворенного кислорода / Oxyguard Dissolved Oxygen Probe</t>
  </si>
  <si>
    <t>DOMEM</t>
  </si>
  <si>
    <t>Сменная мембрана для датчика кислорода / Oxyguard Membrane Kit</t>
  </si>
  <si>
    <t>CAL4</t>
  </si>
  <si>
    <t>4.00 Калибровочная жидкость / 4.00 Calibration Fluid</t>
  </si>
  <si>
    <t>CAL7</t>
  </si>
  <si>
    <t>7.00 Калибровочная жидкость / 7.00 Calibration Fluid</t>
  </si>
  <si>
    <t>CAL10</t>
  </si>
  <si>
    <t>10.00 Калибровочная жидкость / 10.00 Calibration Fluid</t>
  </si>
  <si>
    <t>PRBCOND</t>
  </si>
  <si>
    <t>Лабораторный датчик проводимости / Lab Grade Conductivity Probe</t>
  </si>
  <si>
    <t>COND447</t>
  </si>
  <si>
    <t>Жидкость для калибровки датчиков проводимости / Conductivity Calibration Solution - 447 uS</t>
  </si>
  <si>
    <t>COND53</t>
  </si>
  <si>
    <t>Жидкость для калибровки датчиков проводимости / Conductivity Calibration Solution - 53.0 mS</t>
  </si>
  <si>
    <t>MPR</t>
  </si>
  <si>
    <t>Магнитный держатель для датчиков / Magnetic Probe Rack</t>
  </si>
  <si>
    <t>WAV-IMP</t>
  </si>
  <si>
    <t>Сменный ротор для волновой помпы / Replacement Impellar for Single WAV Pump</t>
  </si>
  <si>
    <t>WAV-RUB</t>
  </si>
  <si>
    <t>Набор магнитных резиновых подставок для магнитного крепления волновой помпы /  Magnet Rubber Mount Kit for WAV Magnet Mount</t>
  </si>
  <si>
    <t>DŌS-4M</t>
  </si>
  <si>
    <t>4 метровая трубка / 4 Meter Tubing for Dosing System</t>
  </si>
  <si>
    <t>DŌS-16M</t>
  </si>
  <si>
    <t>16 метровая трубка / 16 Meter Tubing for Dosing System</t>
  </si>
  <si>
    <t>DŌS-HEADCAP</t>
  </si>
  <si>
    <t>Сменная головка для системы доставки жидкостей / Replacement Head Cap for Dosing Pump</t>
  </si>
  <si>
    <t>ИТОГО</t>
  </si>
  <si>
    <t>__________________________</t>
  </si>
  <si>
    <t>__________________</t>
  </si>
  <si>
    <t>ПОСТАВЩИК:</t>
  </si>
  <si>
    <t>Заказчик:</t>
  </si>
  <si>
    <t>БЛАНК-ЗАКАЗ</t>
  </si>
  <si>
    <t>на оборудование для контроля и управления аквариумом производства компании Neptun Systems (США)</t>
  </si>
  <si>
    <t>Для заполнения бланка-заказа введите количество необходимого оборудования в колонку "количество"  и курс доллара США на день покупки. В столбце "Стоимость, рубль" отобразится стоимость необходимого оборудования в рублях , а в конце таблицы общая стоимость заказа.</t>
  </si>
  <si>
    <t>Введите курс USD</t>
  </si>
  <si>
    <t xml:space="preserve">APEXSYSNGXX </t>
  </si>
  <si>
    <t>Комплект базового блока, Энергетический блок, датчик температуры , датчик солености, лабораторные датчики PH и ORP с двойным переходом  / Apex Base Unit, EB6XX, Temp Probe, Salinity Probe, Double Junction Lab grade pH &amp; ORP   NEW!!!</t>
  </si>
  <si>
    <t xml:space="preserve">APEXSYSPHLABXX </t>
  </si>
  <si>
    <t xml:space="preserve">Контроллер Апекс  базового блока, дисплей, лабораторный датчик ph, датчик температуры, энергетический блок/ AquaController Apex Base Unit, Display, Lab pH Probe, Temp Probe &amp; EB6XX </t>
  </si>
  <si>
    <t xml:space="preserve">APEXNG </t>
  </si>
  <si>
    <t xml:space="preserve">   Базовый блок APEX 2016 г.в.  без датчиков /Apex Base Unit 2016 w/ Temp, pH, ORP, and Salinity (no probes) </t>
  </si>
  <si>
    <t>ADM</t>
  </si>
  <si>
    <t xml:space="preserve">Модуль дисплея Апекс (серебряного цвета с оранжевой подсветкой) / Apex Display Module  (Silver Color with Orange LCD) </t>
  </si>
  <si>
    <t>ABUS1</t>
  </si>
  <si>
    <t>1 футовый Универсальный кабель/ 1' AquaBus Cable (M/M)</t>
  </si>
  <si>
    <t>ABUS30</t>
  </si>
  <si>
    <t>30 футовый Универсальный кабель / 30' AquaBus Cable (M/M)</t>
  </si>
  <si>
    <t>ABUS30EXT</t>
  </si>
  <si>
    <t>30 футовый Универсальный удлинитель / 30' AquaBus Extension Cable (M/F)</t>
  </si>
  <si>
    <t>PRBPHDJ</t>
  </si>
  <si>
    <t>Лабораторный датчик pH усиленный /Double Junction Lab Grade pH Probe NEW!!!</t>
  </si>
  <si>
    <t>PRBORPDJ</t>
  </si>
  <si>
    <t>Лабораторный датчик ORP усиленный / Double Junction Lab Grade ORP Probe NEW!!!</t>
  </si>
  <si>
    <t>PMUP</t>
  </si>
  <si>
    <t>Многофункциональный насос вспомогательных систем с разъемом под 1 LINK / Practical Multi-purpose Utility Pump (1LINK Accessory port Req.)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</si>
</sst>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" fillId="0" borderId="0">
      <alignment/>
      <protection/>
    </xf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3" applyFont="1">
      <alignment/>
      <protection/>
    </xf>
    <xf numFmtId="0" fontId="2" fillId="0" borderId="0" xfId="33" applyFont="1" applyAlignment="1">
      <alignment horizontal="center"/>
      <protection/>
    </xf>
    <xf numFmtId="0" fontId="1" fillId="0" borderId="0" xfId="33" applyAlignment="1">
      <alignment vertical="center"/>
      <protection/>
    </xf>
    <xf numFmtId="0" fontId="1" fillId="0" borderId="10" xfId="33" applyBorder="1" applyAlignment="1">
      <alignment vertical="center"/>
      <protection/>
    </xf>
    <xf numFmtId="0" fontId="1" fillId="0" borderId="10" xfId="33" applyFont="1" applyBorder="1" applyAlignment="1">
      <alignment vertical="center" wrapText="1"/>
      <protection/>
    </xf>
    <xf numFmtId="0" fontId="2" fillId="0" borderId="10" xfId="33" applyFont="1" applyBorder="1">
      <alignment/>
      <protection/>
    </xf>
    <xf numFmtId="0" fontId="1" fillId="0" borderId="10" xfId="33" applyBorder="1">
      <alignment/>
      <protection/>
    </xf>
    <xf numFmtId="0" fontId="1" fillId="0" borderId="10" xfId="33" applyFont="1" applyBorder="1" applyAlignment="1">
      <alignment horizontal="center" wrapText="1"/>
      <protection/>
    </xf>
    <xf numFmtId="2" fontId="1" fillId="0" borderId="10" xfId="33" applyNumberFormat="1" applyBorder="1">
      <alignment/>
      <protection/>
    </xf>
    <xf numFmtId="0" fontId="1" fillId="0" borderId="10" xfId="33" applyFont="1" applyFill="1" applyBorder="1" applyAlignment="1">
      <alignment horizontal="center" wrapText="1"/>
      <protection/>
    </xf>
    <xf numFmtId="0" fontId="1" fillId="0" borderId="10" xfId="33" applyFill="1" applyBorder="1">
      <alignment/>
      <protection/>
    </xf>
    <xf numFmtId="0" fontId="2" fillId="33" borderId="0" xfId="33" applyFont="1" applyFill="1">
      <alignment/>
      <protection/>
    </xf>
    <xf numFmtId="0" fontId="2" fillId="0" borderId="0" xfId="33" applyFont="1" applyAlignment="1">
      <alignment wrapText="1"/>
      <protection/>
    </xf>
    <xf numFmtId="0" fontId="1" fillId="0" borderId="0" xfId="33" applyFont="1" applyAlignment="1">
      <alignment horizontal="center" wrapText="1"/>
      <protection/>
    </xf>
    <xf numFmtId="0" fontId="2" fillId="0" borderId="11" xfId="33" applyFont="1" applyBorder="1" applyAlignment="1">
      <alignment horizontal="center"/>
      <protection/>
    </xf>
    <xf numFmtId="0" fontId="2" fillId="0" borderId="12" xfId="33" applyFont="1" applyBorder="1" applyAlignment="1">
      <alignment horizontal="center"/>
      <protection/>
    </xf>
    <xf numFmtId="0" fontId="2" fillId="0" borderId="13" xfId="33" applyFont="1" applyBorder="1" applyAlignment="1">
      <alignment horizontal="center"/>
      <protection/>
    </xf>
    <xf numFmtId="0" fontId="2" fillId="0" borderId="0" xfId="33" applyFont="1" applyAlignment="1">
      <alignment horizontal="right"/>
      <protection/>
    </xf>
    <xf numFmtId="0" fontId="2" fillId="0" borderId="0" xfId="33" applyFont="1" applyAlignment="1">
      <alignment horizontal="center"/>
      <protection/>
    </xf>
    <xf numFmtId="0" fontId="2" fillId="0" borderId="10" xfId="33" applyFont="1" applyBorder="1" applyAlignment="1">
      <alignment horizontal="center"/>
      <protection/>
    </xf>
    <xf numFmtId="0" fontId="2" fillId="0" borderId="0" xfId="33" applyFont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PageLayoutView="0" workbookViewId="0" topLeftCell="A1">
      <selection activeCell="C8" sqref="C8"/>
    </sheetView>
  </sheetViews>
  <sheetFormatPr defaultColWidth="8.7109375" defaultRowHeight="12.75"/>
  <cols>
    <col min="1" max="1" width="4.140625" style="1" customWidth="1"/>
    <col min="2" max="2" width="18.00390625" style="1" customWidth="1"/>
    <col min="3" max="3" width="65.140625" style="1" customWidth="1"/>
    <col min="4" max="4" width="15.8515625" style="1" customWidth="1"/>
    <col min="5" max="5" width="17.00390625" style="1" customWidth="1"/>
    <col min="6" max="6" width="12.00390625" style="1" customWidth="1"/>
    <col min="7" max="7" width="11.28125" style="1" customWidth="1"/>
    <col min="8" max="16384" width="8.7109375" style="1" customWidth="1"/>
  </cols>
  <sheetData>
    <row r="1" spans="2:7" s="2" customFormat="1" ht="12.75" customHeight="1">
      <c r="B1" s="3"/>
      <c r="C1" s="19"/>
      <c r="D1" s="19"/>
      <c r="E1" s="19"/>
      <c r="F1" s="19"/>
      <c r="G1" s="19"/>
    </row>
    <row r="2" spans="2:6" s="2" customFormat="1" ht="44.25" customHeight="1">
      <c r="B2" s="20" t="s">
        <v>140</v>
      </c>
      <c r="C2" s="20"/>
      <c r="D2" s="20"/>
      <c r="E2" s="2" t="s">
        <v>143</v>
      </c>
      <c r="F2" s="13">
        <v>66</v>
      </c>
    </row>
    <row r="3" spans="1:7" s="2" customFormat="1" ht="23.25" customHeight="1">
      <c r="A3" s="22" t="s">
        <v>141</v>
      </c>
      <c r="B3" s="22"/>
      <c r="C3" s="22"/>
      <c r="D3" s="22"/>
      <c r="E3" s="14"/>
      <c r="F3" s="14"/>
      <c r="G3" s="14"/>
    </row>
    <row r="4" spans="1:7" s="2" customFormat="1" ht="29.25" customHeight="1">
      <c r="A4" s="15" t="s">
        <v>142</v>
      </c>
      <c r="B4" s="15"/>
      <c r="C4" s="15"/>
      <c r="D4" s="15"/>
      <c r="E4" s="15"/>
      <c r="F4" s="15"/>
      <c r="G4" s="15"/>
    </row>
    <row r="6" spans="1:7" s="4" customFormat="1" ht="45">
      <c r="A6" s="5"/>
      <c r="B6" s="5" t="s">
        <v>0</v>
      </c>
      <c r="C6" s="5" t="s">
        <v>1</v>
      </c>
      <c r="D6" s="6" t="s">
        <v>2</v>
      </c>
      <c r="E6" s="6" t="s">
        <v>3</v>
      </c>
      <c r="F6" s="6" t="s">
        <v>4</v>
      </c>
      <c r="G6" s="6" t="s">
        <v>5</v>
      </c>
    </row>
    <row r="7" spans="1:7" ht="15">
      <c r="A7" s="7"/>
      <c r="B7" s="21" t="s">
        <v>6</v>
      </c>
      <c r="C7" s="21"/>
      <c r="D7" s="21"/>
      <c r="E7" s="21"/>
      <c r="F7" s="21"/>
      <c r="G7" s="21"/>
    </row>
    <row r="8" spans="1:7" ht="48" customHeight="1">
      <c r="A8" s="8">
        <v>1</v>
      </c>
      <c r="B8" s="8" t="s">
        <v>7</v>
      </c>
      <c r="C8" s="9" t="s">
        <v>8</v>
      </c>
      <c r="D8" s="10">
        <v>667.9</v>
      </c>
      <c r="E8" s="8"/>
      <c r="F8" s="8">
        <f>D8*E8</f>
        <v>0</v>
      </c>
      <c r="G8" s="8">
        <f>F8*F2</f>
        <v>0</v>
      </c>
    </row>
    <row r="9" spans="1:7" ht="60" customHeight="1">
      <c r="A9" s="8">
        <v>2</v>
      </c>
      <c r="B9" s="8" t="s">
        <v>144</v>
      </c>
      <c r="C9" s="9" t="s">
        <v>145</v>
      </c>
      <c r="D9" s="10">
        <v>857</v>
      </c>
      <c r="E9" s="8"/>
      <c r="F9" s="8">
        <f aca="true" t="shared" si="0" ref="F9:F71">D9*E9</f>
        <v>0</v>
      </c>
      <c r="G9" s="8">
        <f>F9*F2</f>
        <v>0</v>
      </c>
    </row>
    <row r="10" spans="1:7" ht="43.5" customHeight="1">
      <c r="A10" s="8">
        <v>3</v>
      </c>
      <c r="B10" s="8" t="s">
        <v>146</v>
      </c>
      <c r="C10" s="9" t="s">
        <v>147</v>
      </c>
      <c r="D10" s="10">
        <v>692.95</v>
      </c>
      <c r="E10" s="8"/>
      <c r="F10" s="8">
        <f t="shared" si="0"/>
        <v>0</v>
      </c>
      <c r="G10" s="8">
        <f>F10*F2</f>
        <v>0</v>
      </c>
    </row>
    <row r="11" spans="1:7" ht="43.5" customHeight="1">
      <c r="A11" s="8">
        <v>4</v>
      </c>
      <c r="B11" s="8" t="s">
        <v>148</v>
      </c>
      <c r="C11" s="9" t="s">
        <v>149</v>
      </c>
      <c r="D11" s="10">
        <v>478.95</v>
      </c>
      <c r="E11" s="8"/>
      <c r="F11" s="8">
        <f t="shared" si="0"/>
        <v>0</v>
      </c>
      <c r="G11" s="8">
        <f>F11*F2</f>
        <v>0</v>
      </c>
    </row>
    <row r="12" spans="1:7" ht="33.75" customHeight="1">
      <c r="A12" s="8">
        <v>5</v>
      </c>
      <c r="B12" s="8" t="s">
        <v>9</v>
      </c>
      <c r="C12" s="9" t="s">
        <v>10</v>
      </c>
      <c r="D12" s="10">
        <v>402.5</v>
      </c>
      <c r="E12" s="8"/>
      <c r="F12" s="8">
        <f t="shared" si="0"/>
        <v>0</v>
      </c>
      <c r="G12" s="8">
        <f>F12*F2</f>
        <v>0</v>
      </c>
    </row>
    <row r="13" spans="1:7" s="2" customFormat="1" ht="15">
      <c r="A13" s="16" t="s">
        <v>11</v>
      </c>
      <c r="B13" s="17"/>
      <c r="C13" s="17"/>
      <c r="D13" s="17"/>
      <c r="E13" s="17"/>
      <c r="F13" s="17"/>
      <c r="G13" s="18"/>
    </row>
    <row r="14" spans="1:7" ht="31.5" customHeight="1">
      <c r="A14" s="8">
        <v>1</v>
      </c>
      <c r="B14" s="8" t="s">
        <v>150</v>
      </c>
      <c r="C14" s="9" t="s">
        <v>151</v>
      </c>
      <c r="D14" s="10">
        <v>146.3</v>
      </c>
      <c r="E14" s="8"/>
      <c r="F14" s="8">
        <f t="shared" si="0"/>
        <v>0</v>
      </c>
      <c r="G14" s="8">
        <f>F14*F2</f>
        <v>0</v>
      </c>
    </row>
    <row r="15" spans="1:7" ht="48.75" customHeight="1">
      <c r="A15" s="8">
        <v>2</v>
      </c>
      <c r="B15" s="8" t="s">
        <v>12</v>
      </c>
      <c r="C15" s="11" t="s">
        <v>13</v>
      </c>
      <c r="D15" s="10">
        <v>731.2</v>
      </c>
      <c r="E15" s="8"/>
      <c r="F15" s="8">
        <f t="shared" si="0"/>
        <v>0</v>
      </c>
      <c r="G15" s="8">
        <f>F15*F2</f>
        <v>0</v>
      </c>
    </row>
    <row r="16" spans="1:7" ht="45.75" customHeight="1">
      <c r="A16" s="8">
        <v>3</v>
      </c>
      <c r="B16" s="8" t="s">
        <v>14</v>
      </c>
      <c r="C16" s="11" t="s">
        <v>15</v>
      </c>
      <c r="D16" s="10">
        <v>731.2</v>
      </c>
      <c r="E16" s="8"/>
      <c r="F16" s="8">
        <f t="shared" si="0"/>
        <v>0</v>
      </c>
      <c r="G16" s="8">
        <f>F16*F2</f>
        <v>0</v>
      </c>
    </row>
    <row r="17" spans="1:7" ht="48.75" customHeight="1">
      <c r="A17" s="8">
        <v>4</v>
      </c>
      <c r="B17" s="8" t="s">
        <v>16</v>
      </c>
      <c r="C17" s="11" t="s">
        <v>17</v>
      </c>
      <c r="D17" s="10">
        <v>731.2</v>
      </c>
      <c r="E17" s="8"/>
      <c r="F17" s="8">
        <f t="shared" si="0"/>
        <v>0</v>
      </c>
      <c r="G17" s="8">
        <f>F17*F2</f>
        <v>0</v>
      </c>
    </row>
    <row r="18" spans="1:7" ht="42" customHeight="1">
      <c r="A18" s="8">
        <v>5</v>
      </c>
      <c r="B18" s="8" t="s">
        <v>18</v>
      </c>
      <c r="C18" s="11" t="s">
        <v>19</v>
      </c>
      <c r="D18" s="10">
        <v>731.2</v>
      </c>
      <c r="E18" s="8"/>
      <c r="F18" s="8">
        <f t="shared" si="0"/>
        <v>0</v>
      </c>
      <c r="G18" s="8">
        <f>F18*F2</f>
        <v>0</v>
      </c>
    </row>
    <row r="19" spans="1:7" ht="21.75" customHeight="1">
      <c r="A19" s="8">
        <v>6</v>
      </c>
      <c r="B19" s="8" t="s">
        <v>20</v>
      </c>
      <c r="C19" s="11" t="s">
        <v>21</v>
      </c>
      <c r="D19" s="10">
        <v>292.7</v>
      </c>
      <c r="E19" s="8"/>
      <c r="F19" s="8">
        <f t="shared" si="0"/>
        <v>0</v>
      </c>
      <c r="G19" s="8">
        <f>F19*F2</f>
        <v>0</v>
      </c>
    </row>
    <row r="20" spans="1:7" ht="48" customHeight="1">
      <c r="A20" s="8">
        <v>7</v>
      </c>
      <c r="B20" s="8" t="s">
        <v>22</v>
      </c>
      <c r="C20" s="11" t="s">
        <v>23</v>
      </c>
      <c r="D20" s="10">
        <v>219.5</v>
      </c>
      <c r="E20" s="8"/>
      <c r="F20" s="8">
        <f t="shared" si="0"/>
        <v>0</v>
      </c>
      <c r="G20" s="8">
        <f>F20*F2</f>
        <v>0</v>
      </c>
    </row>
    <row r="21" spans="1:7" ht="49.5" customHeight="1">
      <c r="A21" s="8">
        <v>8</v>
      </c>
      <c r="B21" s="8" t="s">
        <v>24</v>
      </c>
      <c r="C21" s="11" t="s">
        <v>25</v>
      </c>
      <c r="D21" s="10">
        <v>219.5</v>
      </c>
      <c r="E21" s="8"/>
      <c r="F21" s="8">
        <f t="shared" si="0"/>
        <v>0</v>
      </c>
      <c r="G21" s="8">
        <f>F21*F2</f>
        <v>0</v>
      </c>
    </row>
    <row r="22" spans="1:7" ht="45" customHeight="1">
      <c r="A22" s="8">
        <v>9</v>
      </c>
      <c r="B22" s="8" t="s">
        <v>26</v>
      </c>
      <c r="C22" s="11" t="s">
        <v>27</v>
      </c>
      <c r="D22" s="10">
        <v>219.5</v>
      </c>
      <c r="E22" s="8"/>
      <c r="F22" s="8">
        <f t="shared" si="0"/>
        <v>0</v>
      </c>
      <c r="G22" s="8">
        <f>F22*F2</f>
        <v>0</v>
      </c>
    </row>
    <row r="23" spans="1:7" ht="44.25" customHeight="1">
      <c r="A23" s="8">
        <v>10</v>
      </c>
      <c r="B23" s="8" t="s">
        <v>28</v>
      </c>
      <c r="C23" s="11" t="s">
        <v>29</v>
      </c>
      <c r="D23" s="10">
        <v>219.5</v>
      </c>
      <c r="E23" s="8"/>
      <c r="F23" s="8">
        <f t="shared" si="0"/>
        <v>0</v>
      </c>
      <c r="G23" s="8">
        <f>F23*F2</f>
        <v>0</v>
      </c>
    </row>
    <row r="24" spans="1:7" ht="43.5" customHeight="1">
      <c r="A24" s="8">
        <v>11</v>
      </c>
      <c r="B24" s="8" t="s">
        <v>30</v>
      </c>
      <c r="C24" s="11" t="s">
        <v>31</v>
      </c>
      <c r="D24" s="10">
        <v>439</v>
      </c>
      <c r="E24" s="8"/>
      <c r="F24" s="8">
        <f t="shared" si="0"/>
        <v>0</v>
      </c>
      <c r="G24" s="8">
        <f>F24*F2</f>
        <v>0</v>
      </c>
    </row>
    <row r="25" spans="1:7" ht="23.25" customHeight="1">
      <c r="A25" s="8">
        <v>12</v>
      </c>
      <c r="B25" s="8" t="s">
        <v>32</v>
      </c>
      <c r="C25" s="11" t="s">
        <v>33</v>
      </c>
      <c r="D25" s="10">
        <v>292.7</v>
      </c>
      <c r="E25" s="8"/>
      <c r="F25" s="8">
        <f t="shared" si="0"/>
        <v>0</v>
      </c>
      <c r="G25" s="8">
        <f>F25*F2</f>
        <v>0</v>
      </c>
    </row>
    <row r="26" spans="1:7" ht="36" customHeight="1">
      <c r="A26" s="8">
        <v>13</v>
      </c>
      <c r="B26" s="8" t="s">
        <v>34</v>
      </c>
      <c r="C26" s="9" t="s">
        <v>35</v>
      </c>
      <c r="D26" s="10">
        <v>566.95</v>
      </c>
      <c r="E26" s="8"/>
      <c r="F26" s="8">
        <f t="shared" si="0"/>
        <v>0</v>
      </c>
      <c r="G26" s="8">
        <f>F26*F2</f>
        <v>0</v>
      </c>
    </row>
    <row r="27" spans="1:7" ht="39.75" customHeight="1">
      <c r="A27" s="8">
        <v>14</v>
      </c>
      <c r="B27" s="8" t="s">
        <v>36</v>
      </c>
      <c r="C27" s="11" t="s">
        <v>37</v>
      </c>
      <c r="D27" s="10">
        <v>566.95</v>
      </c>
      <c r="E27" s="8"/>
      <c r="F27" s="8">
        <f t="shared" si="0"/>
        <v>0</v>
      </c>
      <c r="G27" s="8">
        <f>F27*F2</f>
        <v>0</v>
      </c>
    </row>
    <row r="28" spans="1:7" ht="35.25" customHeight="1">
      <c r="A28" s="8">
        <v>15</v>
      </c>
      <c r="B28" s="8" t="s">
        <v>38</v>
      </c>
      <c r="C28" s="11" t="s">
        <v>39</v>
      </c>
      <c r="D28" s="10">
        <v>566.95</v>
      </c>
      <c r="E28" s="8"/>
      <c r="F28" s="8">
        <f t="shared" si="0"/>
        <v>0</v>
      </c>
      <c r="G28" s="8">
        <f>F28*F2</f>
        <v>0</v>
      </c>
    </row>
    <row r="29" spans="1:7" ht="33.75" customHeight="1">
      <c r="A29" s="8">
        <v>16</v>
      </c>
      <c r="B29" s="8" t="s">
        <v>40</v>
      </c>
      <c r="C29" s="11" t="s">
        <v>41</v>
      </c>
      <c r="D29" s="10">
        <v>566.95</v>
      </c>
      <c r="E29" s="8"/>
      <c r="F29" s="8">
        <f t="shared" si="0"/>
        <v>0</v>
      </c>
      <c r="G29" s="8">
        <f>F29*F2</f>
        <v>0</v>
      </c>
    </row>
    <row r="30" spans="1:7" ht="30">
      <c r="A30" s="8">
        <v>17</v>
      </c>
      <c r="B30" s="8" t="s">
        <v>42</v>
      </c>
      <c r="C30" s="11" t="s">
        <v>43</v>
      </c>
      <c r="D30" s="10">
        <v>263.4</v>
      </c>
      <c r="E30" s="8"/>
      <c r="F30" s="8">
        <f t="shared" si="0"/>
        <v>0</v>
      </c>
      <c r="G30" s="8">
        <f>F30*F2</f>
        <v>0</v>
      </c>
    </row>
    <row r="31" spans="1:7" ht="30" customHeight="1">
      <c r="A31" s="8">
        <v>18</v>
      </c>
      <c r="B31" s="8" t="s">
        <v>44</v>
      </c>
      <c r="C31" s="11" t="s">
        <v>45</v>
      </c>
      <c r="D31" s="10">
        <v>263.4</v>
      </c>
      <c r="E31" s="8"/>
      <c r="F31" s="8">
        <f t="shared" si="0"/>
        <v>0</v>
      </c>
      <c r="G31" s="8">
        <f>F31*F2</f>
        <v>0</v>
      </c>
    </row>
    <row r="32" spans="1:7" ht="34.5" customHeight="1">
      <c r="A32" s="8">
        <v>19</v>
      </c>
      <c r="B32" s="8" t="s">
        <v>46</v>
      </c>
      <c r="C32" s="11" t="s">
        <v>47</v>
      </c>
      <c r="D32" s="10">
        <v>263.4</v>
      </c>
      <c r="E32" s="8"/>
      <c r="F32" s="8">
        <f t="shared" si="0"/>
        <v>0</v>
      </c>
      <c r="G32" s="8">
        <f>F32*F2</f>
        <v>0</v>
      </c>
    </row>
    <row r="33" spans="1:7" ht="31.5" customHeight="1">
      <c r="A33" s="8">
        <v>20</v>
      </c>
      <c r="B33" s="8" t="s">
        <v>48</v>
      </c>
      <c r="C33" s="9" t="s">
        <v>49</v>
      </c>
      <c r="D33" s="10">
        <v>263.4</v>
      </c>
      <c r="E33" s="8"/>
      <c r="F33" s="8">
        <f t="shared" si="0"/>
        <v>0</v>
      </c>
      <c r="G33" s="8">
        <f>F33*F2</f>
        <v>0</v>
      </c>
    </row>
    <row r="34" spans="1:7" ht="32.25" customHeight="1">
      <c r="A34" s="8">
        <v>21</v>
      </c>
      <c r="B34" s="8" t="s">
        <v>50</v>
      </c>
      <c r="C34" s="9" t="s">
        <v>51</v>
      </c>
      <c r="D34" s="10">
        <v>263.4</v>
      </c>
      <c r="E34" s="8"/>
      <c r="F34" s="8">
        <f t="shared" si="0"/>
        <v>0</v>
      </c>
      <c r="G34" s="8">
        <f>F34*F2</f>
        <v>0</v>
      </c>
    </row>
    <row r="35" spans="1:7" ht="33.75" customHeight="1">
      <c r="A35" s="8">
        <v>22</v>
      </c>
      <c r="B35" s="8" t="s">
        <v>52</v>
      </c>
      <c r="C35" s="9" t="s">
        <v>53</v>
      </c>
      <c r="D35" s="10">
        <v>124.4</v>
      </c>
      <c r="E35" s="8"/>
      <c r="F35" s="8">
        <f t="shared" si="0"/>
        <v>0</v>
      </c>
      <c r="G35" s="8">
        <f>F35*F2</f>
        <v>0</v>
      </c>
    </row>
    <row r="36" spans="1:7" ht="33" customHeight="1">
      <c r="A36" s="8">
        <v>23</v>
      </c>
      <c r="B36" s="8" t="s">
        <v>54</v>
      </c>
      <c r="C36" s="9" t="s">
        <v>55</v>
      </c>
      <c r="D36" s="10">
        <v>124.4</v>
      </c>
      <c r="E36" s="8"/>
      <c r="F36" s="8">
        <f t="shared" si="0"/>
        <v>0</v>
      </c>
      <c r="G36" s="8">
        <f>F36*F2</f>
        <v>0</v>
      </c>
    </row>
    <row r="37" spans="1:7" ht="33.75" customHeight="1">
      <c r="A37" s="8">
        <v>24</v>
      </c>
      <c r="B37" s="8" t="s">
        <v>56</v>
      </c>
      <c r="C37" s="9" t="s">
        <v>57</v>
      </c>
      <c r="D37" s="10">
        <v>124.4</v>
      </c>
      <c r="E37" s="8"/>
      <c r="F37" s="8">
        <f t="shared" si="0"/>
        <v>0</v>
      </c>
      <c r="G37" s="8">
        <f>F37*F2</f>
        <v>0</v>
      </c>
    </row>
    <row r="38" spans="1:7" ht="36.75" customHeight="1">
      <c r="A38" s="8">
        <v>25</v>
      </c>
      <c r="B38" s="8" t="s">
        <v>58</v>
      </c>
      <c r="C38" s="9" t="s">
        <v>59</v>
      </c>
      <c r="D38" s="10">
        <v>182.9</v>
      </c>
      <c r="E38" s="8"/>
      <c r="F38" s="8">
        <f t="shared" si="0"/>
        <v>0</v>
      </c>
      <c r="G38" s="8">
        <f>F38*F2</f>
        <v>0</v>
      </c>
    </row>
    <row r="39" spans="1:7" ht="25.5" customHeight="1">
      <c r="A39" s="8">
        <v>26</v>
      </c>
      <c r="B39" s="8" t="s">
        <v>60</v>
      </c>
      <c r="C39" s="9" t="s">
        <v>61</v>
      </c>
      <c r="D39" s="10">
        <v>145.9</v>
      </c>
      <c r="E39" s="8"/>
      <c r="F39" s="8">
        <f t="shared" si="0"/>
        <v>0</v>
      </c>
      <c r="G39" s="8">
        <f>F39*F2</f>
        <v>0</v>
      </c>
    </row>
    <row r="40" spans="1:7" ht="23.25" customHeight="1">
      <c r="A40" s="8">
        <v>27</v>
      </c>
      <c r="B40" s="8" t="s">
        <v>62</v>
      </c>
      <c r="C40" s="9" t="s">
        <v>63</v>
      </c>
      <c r="D40" s="10">
        <v>183.9</v>
      </c>
      <c r="E40" s="8"/>
      <c r="F40" s="8">
        <f t="shared" si="0"/>
        <v>0</v>
      </c>
      <c r="G40" s="8">
        <f>F40*F2</f>
        <v>0</v>
      </c>
    </row>
    <row r="41" spans="1:7" ht="20.25" customHeight="1">
      <c r="A41" s="8">
        <v>28</v>
      </c>
      <c r="B41" s="8" t="s">
        <v>64</v>
      </c>
      <c r="C41" s="9" t="s">
        <v>65</v>
      </c>
      <c r="D41" s="10">
        <v>109.5</v>
      </c>
      <c r="E41" s="8"/>
      <c r="F41" s="8">
        <f t="shared" si="0"/>
        <v>0</v>
      </c>
      <c r="G41" s="8">
        <f>F41*F2</f>
        <v>0</v>
      </c>
    </row>
    <row r="42" spans="1:7" ht="31.5" customHeight="1">
      <c r="A42" s="8">
        <v>29</v>
      </c>
      <c r="B42" s="8" t="s">
        <v>66</v>
      </c>
      <c r="C42" s="9" t="s">
        <v>67</v>
      </c>
      <c r="D42" s="10">
        <v>43.8</v>
      </c>
      <c r="E42" s="8"/>
      <c r="F42" s="8">
        <f t="shared" si="0"/>
        <v>0</v>
      </c>
      <c r="G42" s="8">
        <f>F42*F2</f>
        <v>0</v>
      </c>
    </row>
    <row r="43" spans="1:7" ht="29.25" customHeight="1">
      <c r="A43" s="8">
        <v>30</v>
      </c>
      <c r="B43" s="8" t="s">
        <v>68</v>
      </c>
      <c r="C43" s="9" t="s">
        <v>69</v>
      </c>
      <c r="D43" s="10">
        <v>43.8</v>
      </c>
      <c r="E43" s="8"/>
      <c r="F43" s="8">
        <f t="shared" si="0"/>
        <v>0</v>
      </c>
      <c r="G43" s="8">
        <f>F43*F2</f>
        <v>0</v>
      </c>
    </row>
    <row r="44" spans="1:7" ht="36.75" customHeight="1">
      <c r="A44" s="8">
        <v>31</v>
      </c>
      <c r="B44" s="8" t="s">
        <v>70</v>
      </c>
      <c r="C44" s="9" t="s">
        <v>71</v>
      </c>
      <c r="D44" s="10">
        <v>145.9</v>
      </c>
      <c r="E44" s="8"/>
      <c r="F44" s="8">
        <f t="shared" si="0"/>
        <v>0</v>
      </c>
      <c r="G44" s="8">
        <f>F44*F2</f>
        <v>0</v>
      </c>
    </row>
    <row r="45" spans="1:7" ht="19.5" customHeight="1">
      <c r="A45" s="8">
        <v>32</v>
      </c>
      <c r="B45" s="8" t="s">
        <v>72</v>
      </c>
      <c r="C45" s="9" t="s">
        <v>73</v>
      </c>
      <c r="D45" s="10">
        <v>95.1</v>
      </c>
      <c r="E45" s="8"/>
      <c r="F45" s="8">
        <f t="shared" si="0"/>
        <v>0</v>
      </c>
      <c r="G45" s="8">
        <f>F45*F2</f>
        <v>0</v>
      </c>
    </row>
    <row r="46" spans="1:7" ht="21.75" customHeight="1">
      <c r="A46" s="8">
        <v>33</v>
      </c>
      <c r="B46" s="8" t="s">
        <v>74</v>
      </c>
      <c r="C46" s="9" t="s">
        <v>75</v>
      </c>
      <c r="D46" s="10">
        <v>58.5</v>
      </c>
      <c r="E46" s="8"/>
      <c r="F46" s="8">
        <f t="shared" si="0"/>
        <v>0</v>
      </c>
      <c r="G46" s="8">
        <f>F46*F2</f>
        <v>0</v>
      </c>
    </row>
    <row r="47" spans="1:7" ht="16.5" customHeight="1">
      <c r="A47" s="8">
        <v>34</v>
      </c>
      <c r="B47" s="8" t="s">
        <v>76</v>
      </c>
      <c r="C47" s="9" t="s">
        <v>77</v>
      </c>
      <c r="D47" s="10">
        <v>87.8</v>
      </c>
      <c r="E47" s="8"/>
      <c r="F47" s="8">
        <f t="shared" si="0"/>
        <v>0</v>
      </c>
      <c r="G47" s="8">
        <f>F47*F2</f>
        <v>0</v>
      </c>
    </row>
    <row r="48" spans="1:7" ht="16.5" customHeight="1">
      <c r="A48" s="8">
        <v>35</v>
      </c>
      <c r="B48" s="8" t="s">
        <v>152</v>
      </c>
      <c r="C48" s="9" t="s">
        <v>153</v>
      </c>
      <c r="D48" s="10">
        <v>14.6</v>
      </c>
      <c r="E48" s="8"/>
      <c r="F48" s="8">
        <f>D48*E48</f>
        <v>0</v>
      </c>
      <c r="G48" s="8">
        <f>F48*F3</f>
        <v>0</v>
      </c>
    </row>
    <row r="49" spans="1:7" ht="16.5" customHeight="1">
      <c r="A49" s="8">
        <v>36</v>
      </c>
      <c r="B49" s="8" t="s">
        <v>78</v>
      </c>
      <c r="C49" s="9" t="s">
        <v>79</v>
      </c>
      <c r="D49" s="10">
        <v>19</v>
      </c>
      <c r="E49" s="8"/>
      <c r="F49" s="8">
        <f t="shared" si="0"/>
        <v>0</v>
      </c>
      <c r="G49" s="8">
        <f>F49*F4</f>
        <v>0</v>
      </c>
    </row>
    <row r="50" spans="1:7" ht="16.5" customHeight="1">
      <c r="A50" s="8">
        <v>37</v>
      </c>
      <c r="B50" s="8" t="s">
        <v>80</v>
      </c>
      <c r="C50" s="9" t="s">
        <v>81</v>
      </c>
      <c r="D50" s="10">
        <v>21.9</v>
      </c>
      <c r="E50" s="8"/>
      <c r="F50" s="8">
        <f t="shared" si="0"/>
        <v>0</v>
      </c>
      <c r="G50" s="8">
        <f>F50*F5</f>
        <v>0</v>
      </c>
    </row>
    <row r="51" spans="1:7" ht="16.5" customHeight="1">
      <c r="A51" s="8">
        <v>38</v>
      </c>
      <c r="B51" s="8" t="s">
        <v>82</v>
      </c>
      <c r="C51" s="9" t="s">
        <v>83</v>
      </c>
      <c r="D51" s="10">
        <v>29.2</v>
      </c>
      <c r="E51" s="8"/>
      <c r="F51" s="8">
        <f t="shared" si="0"/>
        <v>0</v>
      </c>
      <c r="G51" s="8">
        <f>F51*F2</f>
        <v>0</v>
      </c>
    </row>
    <row r="52" spans="1:7" ht="18.75" customHeight="1">
      <c r="A52" s="8">
        <v>39</v>
      </c>
      <c r="B52" s="8" t="s">
        <v>154</v>
      </c>
      <c r="C52" s="9" t="s">
        <v>155</v>
      </c>
      <c r="D52" s="10">
        <v>43.8</v>
      </c>
      <c r="E52" s="8"/>
      <c r="F52" s="8">
        <f t="shared" si="0"/>
        <v>0</v>
      </c>
      <c r="G52" s="8">
        <f>F52*F2</f>
        <v>0</v>
      </c>
    </row>
    <row r="53" spans="1:7" ht="29.25" customHeight="1">
      <c r="A53" s="8">
        <v>40</v>
      </c>
      <c r="B53" s="8" t="s">
        <v>84</v>
      </c>
      <c r="C53" s="9" t="s">
        <v>85</v>
      </c>
      <c r="D53" s="10">
        <v>29.9</v>
      </c>
      <c r="E53" s="8"/>
      <c r="F53" s="8">
        <f t="shared" si="0"/>
        <v>0</v>
      </c>
      <c r="G53" s="8">
        <f>F53*F2</f>
        <v>0</v>
      </c>
    </row>
    <row r="54" spans="1:7" ht="26.25" customHeight="1">
      <c r="A54" s="8">
        <v>41</v>
      </c>
      <c r="B54" s="8" t="s">
        <v>156</v>
      </c>
      <c r="C54" s="9" t="s">
        <v>157</v>
      </c>
      <c r="D54" s="10">
        <v>43.8</v>
      </c>
      <c r="E54" s="8"/>
      <c r="F54" s="8">
        <f t="shared" si="0"/>
        <v>0</v>
      </c>
      <c r="G54" s="8">
        <f>F54*F2</f>
        <v>0</v>
      </c>
    </row>
    <row r="55" spans="1:7" ht="18" customHeight="1">
      <c r="A55" s="8">
        <v>42</v>
      </c>
      <c r="B55" s="8" t="s">
        <v>86</v>
      </c>
      <c r="C55" s="9" t="s">
        <v>87</v>
      </c>
      <c r="D55" s="10">
        <v>58.5</v>
      </c>
      <c r="E55" s="8"/>
      <c r="F55" s="8">
        <f t="shared" si="0"/>
        <v>0</v>
      </c>
      <c r="G55" s="8">
        <f>F55*F2</f>
        <v>0</v>
      </c>
    </row>
    <row r="56" spans="1:7" ht="21.75" customHeight="1">
      <c r="A56" s="8">
        <v>43</v>
      </c>
      <c r="B56" s="8" t="s">
        <v>88</v>
      </c>
      <c r="C56" s="9" t="s">
        <v>89</v>
      </c>
      <c r="D56" s="10">
        <v>29.2</v>
      </c>
      <c r="E56" s="8"/>
      <c r="F56" s="8">
        <f t="shared" si="0"/>
        <v>0</v>
      </c>
      <c r="G56" s="8">
        <f>F56*F2</f>
        <v>0</v>
      </c>
    </row>
    <row r="57" spans="1:7" ht="19.5" customHeight="1">
      <c r="A57" s="8">
        <v>44</v>
      </c>
      <c r="B57" s="8" t="s">
        <v>90</v>
      </c>
      <c r="C57" s="9" t="s">
        <v>91</v>
      </c>
      <c r="D57" s="10">
        <v>21.9</v>
      </c>
      <c r="E57" s="8"/>
      <c r="F57" s="8">
        <f t="shared" si="0"/>
        <v>0</v>
      </c>
      <c r="G57" s="8">
        <f>F57*F2</f>
        <v>0</v>
      </c>
    </row>
    <row r="58" spans="1:7" ht="38.25" customHeight="1">
      <c r="A58" s="8">
        <v>45</v>
      </c>
      <c r="B58" s="8" t="s">
        <v>92</v>
      </c>
      <c r="C58" s="11" t="s">
        <v>93</v>
      </c>
      <c r="D58" s="10">
        <v>26.3</v>
      </c>
      <c r="E58" s="8"/>
      <c r="F58" s="8">
        <f t="shared" si="0"/>
        <v>0</v>
      </c>
      <c r="G58" s="8">
        <f>F58*F2</f>
        <v>0</v>
      </c>
    </row>
    <row r="59" spans="1:7" s="2" customFormat="1" ht="15">
      <c r="A59" s="7"/>
      <c r="B59" s="16" t="s">
        <v>94</v>
      </c>
      <c r="C59" s="17"/>
      <c r="D59" s="17"/>
      <c r="E59" s="17"/>
      <c r="F59" s="17"/>
      <c r="G59" s="18"/>
    </row>
    <row r="60" spans="1:7" ht="21.75" customHeight="1">
      <c r="A60" s="12">
        <v>1</v>
      </c>
      <c r="B60" s="8" t="s">
        <v>95</v>
      </c>
      <c r="C60" s="9" t="s">
        <v>96</v>
      </c>
      <c r="D60" s="10">
        <v>63.9</v>
      </c>
      <c r="E60" s="8"/>
      <c r="F60" s="8">
        <f t="shared" si="0"/>
        <v>0</v>
      </c>
      <c r="G60" s="8">
        <f>F60*F2</f>
        <v>0</v>
      </c>
    </row>
    <row r="61" spans="1:7" ht="17.25" customHeight="1">
      <c r="A61" s="12">
        <v>2</v>
      </c>
      <c r="B61" s="8" t="s">
        <v>97</v>
      </c>
      <c r="C61" s="9" t="s">
        <v>98</v>
      </c>
      <c r="D61" s="10">
        <v>97.9</v>
      </c>
      <c r="E61" s="8"/>
      <c r="F61" s="8">
        <f t="shared" si="0"/>
        <v>0</v>
      </c>
      <c r="G61" s="8">
        <f>F61*F2</f>
        <v>0</v>
      </c>
    </row>
    <row r="62" spans="1:7" ht="32.25" customHeight="1">
      <c r="A62" s="12">
        <v>3</v>
      </c>
      <c r="B62" s="8" t="s">
        <v>158</v>
      </c>
      <c r="C62" s="9" t="s">
        <v>159</v>
      </c>
      <c r="D62" s="10">
        <v>109.7</v>
      </c>
      <c r="E62" s="8"/>
      <c r="F62" s="8">
        <f t="shared" si="0"/>
        <v>0</v>
      </c>
      <c r="G62" s="8">
        <f>F62*F3</f>
        <v>0</v>
      </c>
    </row>
    <row r="63" spans="1:7" ht="32.25" customHeight="1">
      <c r="A63" s="12">
        <v>4</v>
      </c>
      <c r="B63" s="8" t="s">
        <v>160</v>
      </c>
      <c r="C63" s="9" t="s">
        <v>161</v>
      </c>
      <c r="D63" s="10">
        <v>124.4</v>
      </c>
      <c r="E63" s="8"/>
      <c r="F63" s="8">
        <f t="shared" si="0"/>
        <v>0</v>
      </c>
      <c r="G63" s="8">
        <f>F63*F4</f>
        <v>0</v>
      </c>
    </row>
    <row r="64" spans="1:7" ht="19.5" customHeight="1">
      <c r="A64" s="12">
        <v>5</v>
      </c>
      <c r="B64" s="8" t="s">
        <v>99</v>
      </c>
      <c r="C64" s="9" t="s">
        <v>100</v>
      </c>
      <c r="D64" s="10">
        <v>87.8</v>
      </c>
      <c r="E64" s="8"/>
      <c r="F64" s="8">
        <f t="shared" si="0"/>
        <v>0</v>
      </c>
      <c r="G64" s="8">
        <f>F64*F2</f>
        <v>0</v>
      </c>
    </row>
    <row r="65" spans="1:7" ht="19.5" customHeight="1">
      <c r="A65" s="12">
        <v>6</v>
      </c>
      <c r="B65" s="8" t="s">
        <v>101</v>
      </c>
      <c r="C65" s="9" t="s">
        <v>102</v>
      </c>
      <c r="D65" s="10">
        <v>102.4</v>
      </c>
      <c r="E65" s="8"/>
      <c r="F65" s="8">
        <f t="shared" si="0"/>
        <v>0</v>
      </c>
      <c r="G65" s="8">
        <f>F65*F2</f>
        <v>0</v>
      </c>
    </row>
    <row r="66" spans="1:7" ht="21.75" customHeight="1">
      <c r="A66" s="12">
        <v>7</v>
      </c>
      <c r="B66" s="8" t="s">
        <v>103</v>
      </c>
      <c r="C66" s="9" t="s">
        <v>104</v>
      </c>
      <c r="D66" s="10">
        <v>43.8</v>
      </c>
      <c r="E66" s="8"/>
      <c r="F66" s="8">
        <f t="shared" si="0"/>
        <v>0</v>
      </c>
      <c r="G66" s="8">
        <f>F66*F2</f>
        <v>0</v>
      </c>
    </row>
    <row r="67" spans="1:7" ht="31.5" customHeight="1">
      <c r="A67" s="12">
        <v>8</v>
      </c>
      <c r="B67" s="8" t="s">
        <v>105</v>
      </c>
      <c r="C67" s="11" t="s">
        <v>106</v>
      </c>
      <c r="D67" s="10">
        <v>292.7</v>
      </c>
      <c r="E67" s="8"/>
      <c r="F67" s="8">
        <f t="shared" si="0"/>
        <v>0</v>
      </c>
      <c r="G67" s="8">
        <f>F67*F2</f>
        <v>0</v>
      </c>
    </row>
    <row r="68" spans="1:7" ht="25.5" customHeight="1">
      <c r="A68" s="12">
        <v>9</v>
      </c>
      <c r="B68" s="8" t="s">
        <v>107</v>
      </c>
      <c r="C68" s="9" t="s">
        <v>108</v>
      </c>
      <c r="D68" s="10">
        <v>1089.9</v>
      </c>
      <c r="E68" s="8"/>
      <c r="F68" s="8">
        <f t="shared" si="0"/>
        <v>0</v>
      </c>
      <c r="G68" s="8">
        <f>F68*F2</f>
        <v>0</v>
      </c>
    </row>
    <row r="69" spans="1:7" ht="24" customHeight="1">
      <c r="A69" s="12">
        <v>10</v>
      </c>
      <c r="B69" s="8" t="s">
        <v>109</v>
      </c>
      <c r="C69" s="11" t="s">
        <v>110</v>
      </c>
      <c r="D69" s="10">
        <v>102.4</v>
      </c>
      <c r="E69" s="8"/>
      <c r="F69" s="8">
        <f t="shared" si="0"/>
        <v>0</v>
      </c>
      <c r="G69" s="8">
        <f>F69*F2</f>
        <v>0</v>
      </c>
    </row>
    <row r="70" spans="1:7" ht="18" customHeight="1">
      <c r="A70" s="12">
        <v>11</v>
      </c>
      <c r="B70" s="8" t="s">
        <v>111</v>
      </c>
      <c r="C70" s="9" t="s">
        <v>112</v>
      </c>
      <c r="D70" s="10">
        <v>2.9</v>
      </c>
      <c r="E70" s="8"/>
      <c r="F70" s="8">
        <f t="shared" si="0"/>
        <v>0</v>
      </c>
      <c r="G70" s="8">
        <f>F70*F2</f>
        <v>0</v>
      </c>
    </row>
    <row r="71" spans="1:7" ht="17.25" customHeight="1">
      <c r="A71" s="12">
        <v>12</v>
      </c>
      <c r="B71" s="8" t="s">
        <v>113</v>
      </c>
      <c r="C71" s="9" t="s">
        <v>114</v>
      </c>
      <c r="D71" s="10">
        <v>2.9</v>
      </c>
      <c r="E71" s="8"/>
      <c r="F71" s="8">
        <f t="shared" si="0"/>
        <v>0</v>
      </c>
      <c r="G71" s="8">
        <f>F71*F2</f>
        <v>0</v>
      </c>
    </row>
    <row r="72" spans="1:7" ht="15" customHeight="1">
      <c r="A72" s="12">
        <v>13</v>
      </c>
      <c r="B72" s="8" t="s">
        <v>115</v>
      </c>
      <c r="C72" s="9" t="s">
        <v>116</v>
      </c>
      <c r="D72" s="10">
        <v>2.9</v>
      </c>
      <c r="E72" s="8"/>
      <c r="F72" s="8">
        <f aca="true" t="shared" si="1" ref="F72:F82">D72*E72</f>
        <v>0</v>
      </c>
      <c r="G72" s="8">
        <f>F72*F2</f>
        <v>0</v>
      </c>
    </row>
    <row r="73" spans="1:7" ht="20.25" customHeight="1">
      <c r="A73" s="12">
        <v>14</v>
      </c>
      <c r="B73" s="8" t="s">
        <v>117</v>
      </c>
      <c r="C73" s="9" t="s">
        <v>118</v>
      </c>
      <c r="D73" s="10">
        <v>182.9</v>
      </c>
      <c r="E73" s="8"/>
      <c r="F73" s="8">
        <f t="shared" si="1"/>
        <v>0</v>
      </c>
      <c r="G73" s="8">
        <f>F73*F2</f>
        <v>0</v>
      </c>
    </row>
    <row r="74" spans="1:7" ht="33" customHeight="1">
      <c r="A74" s="12">
        <v>15</v>
      </c>
      <c r="B74" s="8" t="s">
        <v>119</v>
      </c>
      <c r="C74" s="9" t="s">
        <v>120</v>
      </c>
      <c r="D74" s="10">
        <v>4.3</v>
      </c>
      <c r="E74" s="8"/>
      <c r="F74" s="8">
        <f t="shared" si="1"/>
        <v>0</v>
      </c>
      <c r="G74" s="8">
        <f>F74*F2</f>
        <v>0</v>
      </c>
    </row>
    <row r="75" spans="1:7" ht="37.5" customHeight="1">
      <c r="A75" s="12">
        <v>16</v>
      </c>
      <c r="B75" s="8" t="s">
        <v>121</v>
      </c>
      <c r="C75" s="9" t="s">
        <v>122</v>
      </c>
      <c r="D75" s="10">
        <v>4.3</v>
      </c>
      <c r="E75" s="8"/>
      <c r="F75" s="8">
        <f t="shared" si="1"/>
        <v>0</v>
      </c>
      <c r="G75" s="8">
        <f>F75*F2</f>
        <v>0</v>
      </c>
    </row>
    <row r="76" spans="1:7" ht="19.5" customHeight="1">
      <c r="A76" s="12">
        <v>17</v>
      </c>
      <c r="B76" s="8" t="s">
        <v>123</v>
      </c>
      <c r="C76" s="9" t="s">
        <v>124</v>
      </c>
      <c r="D76" s="10">
        <v>58.5</v>
      </c>
      <c r="E76" s="8"/>
      <c r="F76" s="8">
        <f t="shared" si="1"/>
        <v>0</v>
      </c>
      <c r="G76" s="8">
        <f>F76*F2</f>
        <v>0</v>
      </c>
    </row>
    <row r="77" spans="1:7" ht="47.25" customHeight="1">
      <c r="A77" s="12">
        <v>18</v>
      </c>
      <c r="B77" s="8" t="s">
        <v>162</v>
      </c>
      <c r="C77" s="9" t="s">
        <v>163</v>
      </c>
      <c r="D77" s="10">
        <v>58.5</v>
      </c>
      <c r="E77" s="8"/>
      <c r="F77" s="8">
        <f t="shared" si="1"/>
        <v>0</v>
      </c>
      <c r="G77" s="8">
        <f>F77*F3</f>
        <v>0</v>
      </c>
    </row>
    <row r="78" spans="1:7" ht="34.5" customHeight="1">
      <c r="A78" s="12">
        <v>19</v>
      </c>
      <c r="B78" s="8" t="s">
        <v>125</v>
      </c>
      <c r="C78" s="11" t="s">
        <v>126</v>
      </c>
      <c r="D78" s="10">
        <v>72.9</v>
      </c>
      <c r="E78" s="8"/>
      <c r="F78" s="8">
        <f t="shared" si="1"/>
        <v>0</v>
      </c>
      <c r="G78" s="8">
        <f>F78*F2</f>
        <v>0</v>
      </c>
    </row>
    <row r="79" spans="1:7" ht="39" customHeight="1">
      <c r="A79" s="12">
        <v>20</v>
      </c>
      <c r="B79" s="8" t="s">
        <v>127</v>
      </c>
      <c r="C79" s="11" t="s">
        <v>128</v>
      </c>
      <c r="D79" s="10">
        <v>14.5</v>
      </c>
      <c r="E79" s="8"/>
      <c r="F79" s="8">
        <f t="shared" si="1"/>
        <v>0</v>
      </c>
      <c r="G79" s="8">
        <f>F79*F2</f>
        <v>0</v>
      </c>
    </row>
    <row r="80" spans="1:7" ht="19.5" customHeight="1">
      <c r="A80" s="12">
        <v>21</v>
      </c>
      <c r="B80" s="8" t="s">
        <v>129</v>
      </c>
      <c r="C80" s="9" t="s">
        <v>130</v>
      </c>
      <c r="D80" s="10">
        <v>7.2</v>
      </c>
      <c r="E80" s="8"/>
      <c r="F80" s="8">
        <f t="shared" si="1"/>
        <v>0</v>
      </c>
      <c r="G80" s="8">
        <f>F80*F2</f>
        <v>0</v>
      </c>
    </row>
    <row r="81" spans="1:7" ht="19.5" customHeight="1">
      <c r="A81" s="12">
        <v>22</v>
      </c>
      <c r="B81" s="8" t="s">
        <v>131</v>
      </c>
      <c r="C81" s="9" t="s">
        <v>132</v>
      </c>
      <c r="D81" s="10">
        <v>26.3</v>
      </c>
      <c r="E81" s="8"/>
      <c r="F81" s="8">
        <f t="shared" si="1"/>
        <v>0</v>
      </c>
      <c r="G81" s="8">
        <f>F81*F2</f>
        <v>0</v>
      </c>
    </row>
    <row r="82" spans="1:7" ht="33.75" customHeight="1">
      <c r="A82" s="12">
        <v>23</v>
      </c>
      <c r="B82" s="8" t="s">
        <v>133</v>
      </c>
      <c r="C82" s="9" t="s">
        <v>134</v>
      </c>
      <c r="D82" s="10">
        <v>43.8</v>
      </c>
      <c r="E82" s="8"/>
      <c r="F82" s="8">
        <f t="shared" si="1"/>
        <v>0</v>
      </c>
      <c r="G82" s="8">
        <f>F82*F2</f>
        <v>0</v>
      </c>
    </row>
    <row r="83" spans="1:7" ht="15">
      <c r="A83" s="16" t="s">
        <v>135</v>
      </c>
      <c r="B83" s="17"/>
      <c r="C83" s="17"/>
      <c r="D83" s="17"/>
      <c r="E83" s="18"/>
      <c r="F83" s="8">
        <f>SUM(F60:F82)+SUM(F14:F58)+SUM(F8:F12)</f>
        <v>0</v>
      </c>
      <c r="G83" s="8">
        <f>F83*F2</f>
        <v>0</v>
      </c>
    </row>
    <row r="86" spans="3:5" ht="15">
      <c r="C86" s="1" t="s">
        <v>138</v>
      </c>
      <c r="E86" s="1" t="s">
        <v>139</v>
      </c>
    </row>
    <row r="87" spans="3:5" ht="15">
      <c r="C87" s="1" t="s">
        <v>136</v>
      </c>
      <c r="E87" s="1" t="s">
        <v>137</v>
      </c>
    </row>
  </sheetData>
  <sheetProtection selectLockedCells="1" selectUnlockedCells="1"/>
  <mergeCells count="8">
    <mergeCell ref="A4:G4"/>
    <mergeCell ref="A13:G13"/>
    <mergeCell ref="B59:G59"/>
    <mergeCell ref="A83:E83"/>
    <mergeCell ref="C1:G1"/>
    <mergeCell ref="B2:D2"/>
    <mergeCell ref="B7:G7"/>
    <mergeCell ref="A3:D3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Кочнев</dc:creator>
  <cp:keywords/>
  <dc:description/>
  <cp:lastModifiedBy>Игорь</cp:lastModifiedBy>
  <cp:lastPrinted>2016-05-10T08:44:55Z</cp:lastPrinted>
  <dcterms:created xsi:type="dcterms:W3CDTF">2016-05-11T13:09:03Z</dcterms:created>
  <dcterms:modified xsi:type="dcterms:W3CDTF">2017-01-17T12:20:23Z</dcterms:modified>
  <cp:category/>
  <cp:version/>
  <cp:contentType/>
  <cp:contentStatus/>
</cp:coreProperties>
</file>